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elektroniken-my.sharepoint.com/personal/ivanco_elektroniken_onmicrosoft_com/Documents/ELEKTRONIKEN-2025/"/>
    </mc:Choice>
  </mc:AlternateContent>
  <xr:revisionPtr revIDLastSave="8" documentId="14_{1989243C-CB5C-44B1-80AC-653C99130893}" xr6:coauthVersionLast="47" xr6:coauthVersionMax="47" xr10:uidLastSave="{ABD2C546-E9B2-4E71-875E-0ABD8B39FF56}"/>
  <bookViews>
    <workbookView xWindow="-120" yWindow="-120" windowWidth="29040" windowHeight="15840" xr2:uid="{00000000-000D-0000-FFFF-FFFF00000000}"/>
  </bookViews>
  <sheets>
    <sheet name="MILJÖPRESTANDA-2024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1" l="1"/>
  <c r="H37" i="1" l="1"/>
  <c r="H31" i="1"/>
  <c r="H29" i="1"/>
  <c r="H27" i="1"/>
  <c r="H25" i="1"/>
  <c r="H23" i="1"/>
  <c r="H19" i="1" l="1"/>
  <c r="H17" i="1"/>
  <c r="H15" i="1"/>
  <c r="H13" i="1"/>
  <c r="F40" i="1" l="1"/>
  <c r="H33" i="1" l="1"/>
  <c r="H21" i="1"/>
  <c r="H11" i="1" l="1"/>
  <c r="H35" i="1" l="1"/>
  <c r="H9" i="1" l="1"/>
  <c r="C2" i="1"/>
</calcChain>
</file>

<file path=xl/sharedStrings.xml><?xml version="1.0" encoding="utf-8"?>
<sst xmlns="http://schemas.openxmlformats.org/spreadsheetml/2006/main" count="34" uniqueCount="17">
  <si>
    <t>Vikt ( Kg)</t>
  </si>
  <si>
    <t>Inkommande Gods Tot.</t>
  </si>
  <si>
    <t>Inkommande Lilla Nyby</t>
  </si>
  <si>
    <t>Inkommande RETUNA</t>
  </si>
  <si>
    <t>Inkommande - EEM</t>
  </si>
  <si>
    <t>Inkommande-BERYLLIUM</t>
  </si>
  <si>
    <t>Inkommande- Övriga Kunder</t>
  </si>
  <si>
    <t>Utgående Gods</t>
  </si>
  <si>
    <t>Fraktioner till metallåtervinning</t>
  </si>
  <si>
    <t>Fraktioner till energiutvinning</t>
  </si>
  <si>
    <t>Miljöfarliga fraktioner</t>
  </si>
  <si>
    <t>Antal transporterade burar</t>
  </si>
  <si>
    <t>Transporterad vikt(Kg) /L</t>
  </si>
  <si>
    <t>Transporterad vikt per Bur</t>
  </si>
  <si>
    <t xml:space="preserve">Förbrukning av drivmedel </t>
  </si>
  <si>
    <t>Antal avvikelser</t>
  </si>
  <si>
    <t>Inkommande- UBAN MINERS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</si>
</sst>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0000FF"/>
      <name val="Arial"/>
      <family val="2"/>
    </font>
    <font>
      <b/>
      <sz val="12"/>
      <color rgb="FF0000FF"/>
      <name val="Arial"/>
      <family val="2"/>
    </font>
    <font>
      <b/>
      <i/>
      <sz val="16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4" fillId="2" borderId="1" xfId="0" applyFont="1" applyFill="1" applyBorder="1"/>
    <xf numFmtId="0" fontId="3" fillId="3" borderId="1" xfId="0" applyFont="1" applyFill="1" applyBorder="1"/>
    <xf numFmtId="0" fontId="5" fillId="0" borderId="0" xfId="0" applyFont="1"/>
    <xf numFmtId="3" fontId="6" fillId="3" borderId="1" xfId="0" applyNumberFormat="1" applyFont="1" applyFill="1" applyBorder="1"/>
    <xf numFmtId="3" fontId="2" fillId="0" borderId="0" xfId="0" applyNumberFormat="1" applyFont="1"/>
    <xf numFmtId="0" fontId="6" fillId="0" borderId="0" xfId="0" applyFont="1"/>
    <xf numFmtId="0" fontId="4" fillId="2" borderId="1" xfId="0" applyFont="1" applyFill="1" applyBorder="1" applyAlignment="1">
      <alignment horizontal="center"/>
    </xf>
    <xf numFmtId="164" fontId="7" fillId="2" borderId="2" xfId="1" applyNumberFormat="1" applyFont="1" applyFill="1" applyBorder="1"/>
    <xf numFmtId="0" fontId="2" fillId="0" borderId="0" xfId="0" applyFont="1"/>
    <xf numFmtId="3" fontId="0" fillId="0" borderId="0" xfId="0" applyNumberFormat="1"/>
  </cellXfs>
  <cellStyles count="2">
    <cellStyle name="Normal" xfId="0" builtinId="0"/>
    <cellStyle name="Procent" xfId="1" builtinId="5"/>
  </cellStyles>
  <dxfs count="4">
    <dxf>
      <font>
        <b/>
        <i val="0"/>
        <color rgb="FFFF0000"/>
      </font>
      <fill>
        <patternFill>
          <bgColor rgb="FF00B050"/>
        </patternFill>
      </fill>
    </dxf>
    <dxf>
      <font>
        <color rgb="FF9C0006"/>
      </font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9C0006"/>
      </font>
    </dxf>
  </dxfs>
  <tableStyles count="0" defaultTableStyle="TableStyleMedium9" defaultPivotStyle="PivotStyleLight16"/>
  <colors>
    <mruColors>
      <color rgb="FFFFFFCC"/>
      <color rgb="FF0000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Excel Eskilstuna kommun">
  <a:themeElements>
    <a:clrScheme name="Eskilstuna kommun">
      <a:dk1>
        <a:sysClr val="windowText" lastClr="000000"/>
      </a:dk1>
      <a:lt1>
        <a:sysClr val="window" lastClr="FFFFFF"/>
      </a:lt1>
      <a:dk2>
        <a:srgbClr val="646B86"/>
      </a:dk2>
      <a:lt2>
        <a:srgbClr val="C5D1D7"/>
      </a:lt2>
      <a:accent1>
        <a:srgbClr val="D16349"/>
      </a:accent1>
      <a:accent2>
        <a:srgbClr val="CCB400"/>
      </a:accent2>
      <a:accent3>
        <a:srgbClr val="8CADAE"/>
      </a:accent3>
      <a:accent4>
        <a:srgbClr val="8C7B70"/>
      </a:accent4>
      <a:accent5>
        <a:srgbClr val="E2E9F5"/>
      </a:accent5>
      <a:accent6>
        <a:srgbClr val="D19049"/>
      </a:accent6>
      <a:hlink>
        <a:srgbClr val="00A3D6"/>
      </a:hlink>
      <a:folHlink>
        <a:srgbClr val="694F07"/>
      </a:folHlink>
    </a:clrScheme>
    <a:fontScheme name="Excel Eskilstuna kommun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Aspek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270000"/>
              </a:schemeClr>
            </a:gs>
            <a:gs pos="25000">
              <a:schemeClr val="phClr">
                <a:tint val="60000"/>
                <a:satMod val="300000"/>
              </a:schemeClr>
            </a:gs>
            <a:gs pos="100000">
              <a:schemeClr val="phClr">
                <a:tint val="29000"/>
                <a:satMod val="40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5000"/>
                <a:satMod val="155000"/>
              </a:schemeClr>
            </a:gs>
            <a:gs pos="60000">
              <a:schemeClr val="phClr">
                <a:shade val="95000"/>
                <a:satMod val="150000"/>
              </a:schemeClr>
            </a:gs>
            <a:gs pos="100000">
              <a:schemeClr val="phClr">
                <a:tint val="87000"/>
                <a:satMod val="2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50000"/>
            </a:schemeClr>
          </a:solidFill>
          <a:prstDash val="solid"/>
        </a:ln>
        <a:ln w="425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2000000"/>
            </a:lightRig>
          </a:scene3d>
          <a:sp3d prstMaterial="powder">
            <a:bevelT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2:L40"/>
  <sheetViews>
    <sheetView showGridLines="0" tabSelected="1" workbookViewId="0">
      <selection activeCell="K30" sqref="K30"/>
    </sheetView>
  </sheetViews>
  <sheetFormatPr defaultRowHeight="12.75" x14ac:dyDescent="0.2"/>
  <cols>
    <col min="1" max="1" width="32.85546875" customWidth="1"/>
    <col min="2" max="2" width="11.140625" customWidth="1"/>
    <col min="3" max="3" width="2.140625" customWidth="1"/>
    <col min="4" max="4" width="3.28515625" customWidth="1"/>
    <col min="5" max="5" width="31.140625" bestFit="1" customWidth="1"/>
    <col min="6" max="6" width="12.28515625" customWidth="1"/>
    <col min="7" max="7" width="3.5703125" customWidth="1"/>
    <col min="8" max="8" width="12.42578125" customWidth="1"/>
    <col min="9" max="9" width="3.85546875" customWidth="1"/>
    <col min="10" max="10" width="2.5703125" customWidth="1"/>
    <col min="11" max="11" width="32.7109375" customWidth="1"/>
    <col min="12" max="12" width="11.140625" customWidth="1"/>
  </cols>
  <sheetData>
    <row r="2" spans="1:12" ht="20.25" x14ac:dyDescent="0.3">
      <c r="C2" s="3">
        <f>F9/B9</f>
        <v>0.99880476033656096</v>
      </c>
    </row>
    <row r="7" spans="1:12" ht="15.75" x14ac:dyDescent="0.25">
      <c r="A7" s="7">
        <v>2023</v>
      </c>
      <c r="B7" s="1" t="s">
        <v>0</v>
      </c>
      <c r="E7" s="7">
        <v>2024</v>
      </c>
      <c r="F7" s="1" t="s">
        <v>0</v>
      </c>
    </row>
    <row r="8" spans="1:12" ht="13.5" thickBot="1" x14ac:dyDescent="0.25"/>
    <row r="9" spans="1:12" ht="13.5" thickBot="1" x14ac:dyDescent="0.25">
      <c r="A9" s="2" t="s">
        <v>1</v>
      </c>
      <c r="B9" s="4">
        <v>950437</v>
      </c>
      <c r="D9" s="5"/>
      <c r="E9" s="2" t="s">
        <v>1</v>
      </c>
      <c r="F9" s="4">
        <v>949301</v>
      </c>
      <c r="H9" s="8">
        <f>F9/B9</f>
        <v>0.99880476033656096</v>
      </c>
    </row>
    <row r="10" spans="1:12" ht="13.5" thickBot="1" x14ac:dyDescent="0.25">
      <c r="D10" s="5"/>
    </row>
    <row r="11" spans="1:12" ht="13.5" thickBot="1" x14ac:dyDescent="0.25">
      <c r="A11" s="2" t="s">
        <v>2</v>
      </c>
      <c r="B11" s="4">
        <v>221306</v>
      </c>
      <c r="D11" s="5"/>
      <c r="E11" s="2" t="s">
        <v>2</v>
      </c>
      <c r="F11" s="4">
        <v>245275</v>
      </c>
      <c r="H11" s="8">
        <f t="shared" ref="H11" si="0">F11/B11</f>
        <v>1.108307049967014</v>
      </c>
    </row>
    <row r="12" spans="1:12" ht="13.5" thickBot="1" x14ac:dyDescent="0.25">
      <c r="D12" s="5"/>
    </row>
    <row r="13" spans="1:12" ht="13.5" thickBot="1" x14ac:dyDescent="0.25">
      <c r="A13" s="2" t="s">
        <v>3</v>
      </c>
      <c r="B13" s="4">
        <v>361508</v>
      </c>
      <c r="D13" s="5"/>
      <c r="E13" s="2" t="s">
        <v>3</v>
      </c>
      <c r="F13" s="4">
        <v>361555</v>
      </c>
      <c r="H13" s="8">
        <f>F13/B13</f>
        <v>1.0001300109541145</v>
      </c>
    </row>
    <row r="14" spans="1:12" ht="13.5" thickBot="1" x14ac:dyDescent="0.25">
      <c r="D14" s="5"/>
    </row>
    <row r="15" spans="1:12" ht="13.5" thickBot="1" x14ac:dyDescent="0.25">
      <c r="A15" s="2" t="s">
        <v>4</v>
      </c>
      <c r="B15" s="4">
        <v>53900</v>
      </c>
      <c r="D15" s="5"/>
      <c r="E15" s="2" t="s">
        <v>4</v>
      </c>
      <c r="F15" s="4">
        <v>72401</v>
      </c>
      <c r="H15" s="8">
        <f>F15/B15</f>
        <v>1.3432467532467534</v>
      </c>
      <c r="L15" s="6"/>
    </row>
    <row r="16" spans="1:12" ht="13.5" thickBot="1" x14ac:dyDescent="0.25">
      <c r="D16" s="5"/>
    </row>
    <row r="17" spans="1:12" ht="13.5" thickBot="1" x14ac:dyDescent="0.25">
      <c r="A17" s="2" t="s">
        <v>16</v>
      </c>
      <c r="B17" s="4">
        <v>65669</v>
      </c>
      <c r="D17" s="5"/>
      <c r="E17" s="2" t="s">
        <v>16</v>
      </c>
      <c r="F17" s="4">
        <v>29089</v>
      </c>
      <c r="H17" s="8">
        <f>F17/B17</f>
        <v>0.44296395559548646</v>
      </c>
      <c r="L17" s="6"/>
    </row>
    <row r="18" spans="1:12" ht="13.5" thickBot="1" x14ac:dyDescent="0.25">
      <c r="D18" s="5"/>
      <c r="K18" s="10"/>
    </row>
    <row r="19" spans="1:12" ht="13.5" thickBot="1" x14ac:dyDescent="0.25">
      <c r="A19" s="2" t="s">
        <v>5</v>
      </c>
      <c r="B19" s="4">
        <v>253258</v>
      </c>
      <c r="D19" s="5"/>
      <c r="E19" s="2" t="s">
        <v>5</v>
      </c>
      <c r="F19" s="4">
        <v>214922</v>
      </c>
      <c r="H19" s="8">
        <f>F19/B19</f>
        <v>0.84862867115747576</v>
      </c>
      <c r="L19" s="6"/>
    </row>
    <row r="20" spans="1:12" ht="13.5" thickBot="1" x14ac:dyDescent="0.25">
      <c r="D20" s="5"/>
    </row>
    <row r="21" spans="1:12" ht="13.5" thickBot="1" x14ac:dyDescent="0.25">
      <c r="A21" s="2" t="s">
        <v>6</v>
      </c>
      <c r="B21" s="4">
        <v>26912</v>
      </c>
      <c r="D21" s="5"/>
      <c r="E21" s="2" t="s">
        <v>6</v>
      </c>
      <c r="F21" s="4">
        <v>26058</v>
      </c>
      <c r="H21" s="8">
        <f>F21/B21</f>
        <v>0.96826694411414982</v>
      </c>
      <c r="L21" s="6"/>
    </row>
    <row r="22" spans="1:12" ht="13.5" thickBot="1" x14ac:dyDescent="0.25">
      <c r="D22" s="5"/>
    </row>
    <row r="23" spans="1:12" ht="13.5" thickBot="1" x14ac:dyDescent="0.25">
      <c r="A23" s="2" t="s">
        <v>7</v>
      </c>
      <c r="B23" s="4">
        <v>926068</v>
      </c>
      <c r="D23" s="5"/>
      <c r="E23" s="2" t="s">
        <v>7</v>
      </c>
      <c r="F23" s="4">
        <v>870803</v>
      </c>
      <c r="H23" s="8">
        <f>F23/B23</f>
        <v>0.9403229568455016</v>
      </c>
      <c r="L23" s="6"/>
    </row>
    <row r="24" spans="1:12" ht="13.5" thickBot="1" x14ac:dyDescent="0.25">
      <c r="D24" s="5"/>
    </row>
    <row r="25" spans="1:12" ht="13.5" thickBot="1" x14ac:dyDescent="0.25">
      <c r="A25" s="2" t="s">
        <v>8</v>
      </c>
      <c r="B25" s="4">
        <v>615139</v>
      </c>
      <c r="D25" s="5"/>
      <c r="E25" s="2" t="s">
        <v>8</v>
      </c>
      <c r="F25" s="4">
        <v>813230</v>
      </c>
      <c r="H25" s="8">
        <f>F25/B25</f>
        <v>1.322026403788412</v>
      </c>
      <c r="L25" s="6"/>
    </row>
    <row r="26" spans="1:12" ht="13.5" thickBot="1" x14ac:dyDescent="0.25">
      <c r="D26" s="5"/>
    </row>
    <row r="27" spans="1:12" ht="13.5" thickBot="1" x14ac:dyDescent="0.25">
      <c r="A27" s="2" t="s">
        <v>9</v>
      </c>
      <c r="B27" s="4">
        <v>46040</v>
      </c>
      <c r="D27" s="5"/>
      <c r="E27" s="2" t="s">
        <v>9</v>
      </c>
      <c r="F27" s="4">
        <v>31740</v>
      </c>
      <c r="H27" s="8">
        <f>F27/B27</f>
        <v>0.6894005212858384</v>
      </c>
      <c r="K27" s="10"/>
      <c r="L27" s="6"/>
    </row>
    <row r="28" spans="1:12" ht="13.5" thickBot="1" x14ac:dyDescent="0.25">
      <c r="D28" s="5"/>
    </row>
    <row r="29" spans="1:12" ht="13.5" thickBot="1" x14ac:dyDescent="0.25">
      <c r="A29" s="2" t="s">
        <v>10</v>
      </c>
      <c r="B29" s="4">
        <v>16237</v>
      </c>
      <c r="D29" s="5"/>
      <c r="E29" s="2" t="s">
        <v>10</v>
      </c>
      <c r="F29" s="4">
        <v>25813</v>
      </c>
      <c r="H29" s="8">
        <f>F29/B29</f>
        <v>1.5897641189874976</v>
      </c>
      <c r="L29" s="6"/>
    </row>
    <row r="30" spans="1:12" ht="13.5" thickBot="1" x14ac:dyDescent="0.25">
      <c r="D30" s="5"/>
    </row>
    <row r="31" spans="1:12" ht="13.5" thickBot="1" x14ac:dyDescent="0.25">
      <c r="A31" s="2" t="s">
        <v>11</v>
      </c>
      <c r="B31" s="4">
        <v>1945</v>
      </c>
      <c r="D31" s="5"/>
      <c r="E31" s="2" t="s">
        <v>11</v>
      </c>
      <c r="F31" s="4">
        <v>2011</v>
      </c>
      <c r="H31" s="8">
        <f>F31/B31</f>
        <v>1.0339331619537275</v>
      </c>
      <c r="L31" s="6"/>
    </row>
    <row r="32" spans="1:12" ht="13.5" thickBot="1" x14ac:dyDescent="0.25">
      <c r="D32" s="5"/>
    </row>
    <row r="33" spans="1:12" ht="13.5" thickBot="1" x14ac:dyDescent="0.25">
      <c r="A33" s="2" t="s">
        <v>12</v>
      </c>
      <c r="B33" s="4">
        <v>284</v>
      </c>
      <c r="D33" s="5"/>
      <c r="E33" s="2" t="s">
        <v>12</v>
      </c>
      <c r="F33" s="4">
        <v>240</v>
      </c>
      <c r="H33" s="8">
        <f>F33/B33</f>
        <v>0.84507042253521125</v>
      </c>
      <c r="L33" s="6"/>
    </row>
    <row r="34" spans="1:12" ht="13.5" thickBot="1" x14ac:dyDescent="0.25">
      <c r="D34" s="5"/>
    </row>
    <row r="35" spans="1:12" ht="13.5" thickBot="1" x14ac:dyDescent="0.25">
      <c r="A35" s="2" t="s">
        <v>13</v>
      </c>
      <c r="B35" s="4">
        <v>300</v>
      </c>
      <c r="D35" s="5"/>
      <c r="E35" s="2" t="s">
        <v>13</v>
      </c>
      <c r="F35" s="4">
        <v>306</v>
      </c>
      <c r="H35" s="8">
        <f>F35/B35</f>
        <v>1.02</v>
      </c>
      <c r="L35" s="6"/>
    </row>
    <row r="36" spans="1:12" ht="13.5" thickBot="1" x14ac:dyDescent="0.25">
      <c r="D36" s="5"/>
    </row>
    <row r="37" spans="1:12" ht="13.5" thickBot="1" x14ac:dyDescent="0.25">
      <c r="A37" s="2" t="s">
        <v>14</v>
      </c>
      <c r="B37" s="4">
        <v>2413</v>
      </c>
      <c r="D37" s="5"/>
      <c r="E37" s="2" t="s">
        <v>14</v>
      </c>
      <c r="F37" s="4">
        <v>2529</v>
      </c>
      <c r="H37" s="8">
        <f>F37/B37</f>
        <v>1.0480729382511396</v>
      </c>
      <c r="L37" s="6"/>
    </row>
    <row r="38" spans="1:12" ht="13.5" thickBot="1" x14ac:dyDescent="0.25"/>
    <row r="39" spans="1:12" ht="13.5" thickBot="1" x14ac:dyDescent="0.25">
      <c r="A39" s="2" t="s">
        <v>15</v>
      </c>
      <c r="B39" s="4">
        <v>78</v>
      </c>
      <c r="D39" s="5"/>
      <c r="E39" s="2" t="s">
        <v>15</v>
      </c>
      <c r="F39" s="4">
        <v>22</v>
      </c>
      <c r="H39" s="8">
        <f>F39/B39</f>
        <v>0.28205128205128205</v>
      </c>
    </row>
    <row r="40" spans="1:12" x14ac:dyDescent="0.2">
      <c r="F40" s="9">
        <f>F11+F13</f>
        <v>606830</v>
      </c>
    </row>
  </sheetData>
  <conditionalFormatting sqref="H9:H13 H15 N15 H17 N17 N19 H21 N21 H23 N23 H25 N25 H27 N27 H29 N29 H31 N31 H33 N33 H35 N35 H37 N37 H39">
    <cfRule type="cellIs" dxfId="3" priority="7" operator="lessThan">
      <formula>1</formula>
    </cfRule>
    <cfRule type="cellIs" dxfId="2" priority="8" operator="greaterThan">
      <formula>100</formula>
    </cfRule>
  </conditionalFormatting>
  <conditionalFormatting sqref="H19">
    <cfRule type="cellIs" dxfId="1" priority="1" operator="lessThan">
      <formula>1</formula>
    </cfRule>
    <cfRule type="cellIs" dxfId="0" priority="2" operator="greaterThan">
      <formula>100</formula>
    </cfRule>
  </conditionalFormatting>
  <pageMargins left="0.19" right="0.28000000000000003" top="0.34" bottom="0.28999999999999998" header="0.2" footer="0.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MILJÖPRESTANDA-2024</vt:lpstr>
    </vt:vector>
  </TitlesOfParts>
  <Manager/>
  <Company>Eskilstuna kommun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ivatud</dc:creator>
  <cp:keywords/>
  <dc:description/>
  <cp:lastModifiedBy>Ivanco Tudzarovski</cp:lastModifiedBy>
  <cp:revision/>
  <cp:lastPrinted>2025-02-17T10:20:46Z</cp:lastPrinted>
  <dcterms:created xsi:type="dcterms:W3CDTF">2011-02-24T08:50:52Z</dcterms:created>
  <dcterms:modified xsi:type="dcterms:W3CDTF">2025-02-27T14:18:16Z</dcterms:modified>
  <cp:category/>
  <cp:contentStatus/>
</cp:coreProperties>
</file>