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LJÖPRESTANDA-2018-2019\"/>
    </mc:Choice>
  </mc:AlternateContent>
  <bookViews>
    <workbookView xWindow="120" yWindow="1185" windowWidth="18855" windowHeight="11715"/>
  </bookViews>
  <sheets>
    <sheet name="MILJÖPRESTANDA-2011" sheetId="1" r:id="rId1"/>
  </sheets>
  <calcPr calcId="152511"/>
</workbook>
</file>

<file path=xl/calcChain.xml><?xml version="1.0" encoding="utf-8"?>
<calcChain xmlns="http://schemas.openxmlformats.org/spreadsheetml/2006/main">
  <c r="H39" i="1" l="1"/>
  <c r="H13" i="1"/>
  <c r="H15" i="1"/>
  <c r="H33" i="1" l="1"/>
  <c r="H41" i="1" l="1"/>
  <c r="H35" i="1" l="1"/>
  <c r="H23" i="1" l="1"/>
  <c r="H21" i="1" l="1"/>
  <c r="H19" i="1" l="1"/>
  <c r="H31" i="1" l="1"/>
  <c r="H11" i="1" l="1"/>
  <c r="H37" i="1"/>
  <c r="C2" i="1" l="1"/>
  <c r="H9" i="1"/>
  <c r="H29" i="1"/>
  <c r="H17" i="1" l="1"/>
  <c r="H25" i="1" l="1"/>
  <c r="H27" i="1"/>
</calcChain>
</file>

<file path=xl/sharedStrings.xml><?xml version="1.0" encoding="utf-8"?>
<sst xmlns="http://schemas.openxmlformats.org/spreadsheetml/2006/main" count="37" uniqueCount="19">
  <si>
    <t>Utgående Gods</t>
  </si>
  <si>
    <t>Fraktioner till metallåtervinning</t>
  </si>
  <si>
    <t>Fraktioner till energiutvinning</t>
  </si>
  <si>
    <t>Miljöfarliga fraktioner</t>
  </si>
  <si>
    <t>Antal avvikelser</t>
  </si>
  <si>
    <t>Vikt ( Kg)</t>
  </si>
  <si>
    <t>Transporterad vikt per Bur</t>
  </si>
  <si>
    <t>Inkommande Gods Tot.</t>
  </si>
  <si>
    <t>Inkommande vikt EEM</t>
  </si>
  <si>
    <t>Inkommande Gods Övriga Kunder</t>
  </si>
  <si>
    <t>Antal transporterade burar</t>
  </si>
  <si>
    <t>Återanvändbar plast</t>
  </si>
  <si>
    <t>Inkommande Strängnäs</t>
  </si>
  <si>
    <t>Inkommande Lilla Nyby</t>
  </si>
  <si>
    <t>Inkommande RETUNA</t>
  </si>
  <si>
    <t>Inkommande KUUSAKOSKI</t>
  </si>
  <si>
    <t xml:space="preserve">                Utfall  - 2018 - 2019</t>
  </si>
  <si>
    <t>Transporterad vikt(Kg) per liter disel</t>
  </si>
  <si>
    <t>Förbrukning av drivmedel - disel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</si>
</sst>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i/>
      <sz val="16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3" borderId="1" xfId="0" applyFont="1" applyFill="1" applyBorder="1"/>
    <xf numFmtId="0" fontId="5" fillId="0" borderId="0" xfId="0" applyFont="1"/>
    <xf numFmtId="3" fontId="6" fillId="3" borderId="1" xfId="0" applyNumberFormat="1" applyFont="1" applyFill="1" applyBorder="1"/>
    <xf numFmtId="0" fontId="0" fillId="0" borderId="0" xfId="0" applyBorder="1"/>
    <xf numFmtId="3" fontId="2" fillId="0" borderId="0" xfId="0" applyNumberFormat="1" applyFont="1"/>
    <xf numFmtId="0" fontId="6" fillId="0" borderId="0" xfId="0" applyFont="1" applyBorder="1"/>
    <xf numFmtId="164" fontId="6" fillId="3" borderId="1" xfId="0" applyNumberFormat="1" applyFont="1" applyFill="1" applyBorder="1"/>
    <xf numFmtId="4" fontId="6" fillId="3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5" fontId="7" fillId="2" borderId="2" xfId="1" applyNumberFormat="1" applyFont="1" applyFill="1" applyBorder="1"/>
  </cellXfs>
  <cellStyles count="2">
    <cellStyle name="Normal" xfId="0" builtinId="0"/>
    <cellStyle name="Procent" xfId="1" builtinId="5"/>
  </cellStyles>
  <dxfs count="8">
    <dxf>
      <font>
        <b/>
        <i val="0"/>
        <color rgb="FFFF0000"/>
      </font>
      <fill>
        <patternFill>
          <bgColor rgb="FF00B050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9C0006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FFFCC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xcel Eskilstuna kommun">
  <a:themeElements>
    <a:clrScheme name="Eskilstuna kommun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E2E9F5"/>
      </a:accent5>
      <a:accent6>
        <a:srgbClr val="D19049"/>
      </a:accent6>
      <a:hlink>
        <a:srgbClr val="00A3D6"/>
      </a:hlink>
      <a:folHlink>
        <a:srgbClr val="694F07"/>
      </a:folHlink>
    </a:clrScheme>
    <a:fontScheme name="Excel Eskilstuna kommu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Aspek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H41"/>
  <sheetViews>
    <sheetView showGridLines="0" tabSelected="1" workbookViewId="0">
      <selection activeCell="M17" sqref="M17"/>
    </sheetView>
  </sheetViews>
  <sheetFormatPr defaultRowHeight="12.75" x14ac:dyDescent="0.2"/>
  <cols>
    <col min="1" max="1" width="32.85546875" customWidth="1"/>
    <col min="2" max="2" width="11.140625" customWidth="1"/>
    <col min="3" max="3" width="2.140625" customWidth="1"/>
    <col min="4" max="4" width="3.28515625" customWidth="1"/>
    <col min="5" max="5" width="31.140625" bestFit="1" customWidth="1"/>
    <col min="6" max="6" width="12.28515625" customWidth="1"/>
    <col min="7" max="7" width="3.5703125" customWidth="1"/>
    <col min="8" max="8" width="12.42578125" customWidth="1"/>
    <col min="9" max="9" width="3.85546875" customWidth="1"/>
    <col min="10" max="10" width="2.5703125" customWidth="1"/>
    <col min="11" max="11" width="32.7109375" customWidth="1"/>
    <col min="12" max="12" width="11.140625" customWidth="1"/>
  </cols>
  <sheetData>
    <row r="2" spans="1:8" ht="20.25" x14ac:dyDescent="0.3">
      <c r="C2" s="4">
        <f>F9/B9</f>
        <v>0.7737117648181161</v>
      </c>
      <c r="D2" s="1" t="s">
        <v>16</v>
      </c>
      <c r="E2" s="1"/>
    </row>
    <row r="7" spans="1:8" ht="15.75" x14ac:dyDescent="0.25">
      <c r="A7" s="11">
        <v>2018</v>
      </c>
      <c r="B7" s="2" t="s">
        <v>5</v>
      </c>
      <c r="E7" s="11">
        <v>2019</v>
      </c>
      <c r="F7" s="2" t="s">
        <v>5</v>
      </c>
    </row>
    <row r="8" spans="1:8" ht="13.5" thickBot="1" x14ac:dyDescent="0.25"/>
    <row r="9" spans="1:8" ht="13.5" thickBot="1" x14ac:dyDescent="0.25">
      <c r="A9" s="3" t="s">
        <v>7</v>
      </c>
      <c r="B9" s="5">
        <v>1205467</v>
      </c>
      <c r="D9" s="7"/>
      <c r="E9" s="3" t="s">
        <v>7</v>
      </c>
      <c r="F9" s="5">
        <v>932684</v>
      </c>
      <c r="H9" s="12">
        <f>F9/B9</f>
        <v>0.7737117648181161</v>
      </c>
    </row>
    <row r="10" spans="1:8" ht="13.5" thickBot="1" x14ac:dyDescent="0.25">
      <c r="D10" s="7"/>
    </row>
    <row r="11" spans="1:8" ht="13.5" thickBot="1" x14ac:dyDescent="0.25">
      <c r="A11" s="3" t="s">
        <v>13</v>
      </c>
      <c r="B11" s="5">
        <v>253276</v>
      </c>
      <c r="D11" s="7"/>
      <c r="E11" s="3" t="s">
        <v>13</v>
      </c>
      <c r="F11" s="5">
        <v>213696</v>
      </c>
      <c r="H11" s="12">
        <f t="shared" ref="H11" si="0">F11/B11</f>
        <v>0.84372779102639017</v>
      </c>
    </row>
    <row r="12" spans="1:8" ht="13.5" thickBot="1" x14ac:dyDescent="0.25">
      <c r="D12" s="7"/>
    </row>
    <row r="13" spans="1:8" ht="13.5" thickBot="1" x14ac:dyDescent="0.25">
      <c r="A13" s="3" t="s">
        <v>14</v>
      </c>
      <c r="B13" s="5">
        <v>388964</v>
      </c>
      <c r="D13" s="7"/>
      <c r="E13" s="3" t="s">
        <v>14</v>
      </c>
      <c r="F13" s="5">
        <v>382200</v>
      </c>
      <c r="H13" s="12">
        <f>F13/B13</f>
        <v>0.98261021585545194</v>
      </c>
    </row>
    <row r="14" spans="1:8" ht="13.5" thickBot="1" x14ac:dyDescent="0.25"/>
    <row r="15" spans="1:8" ht="13.5" thickBot="1" x14ac:dyDescent="0.25">
      <c r="A15" s="3" t="s">
        <v>15</v>
      </c>
      <c r="B15" s="5">
        <v>32000</v>
      </c>
      <c r="D15" s="7"/>
      <c r="E15" s="3" t="s">
        <v>15</v>
      </c>
      <c r="F15" s="5">
        <v>0</v>
      </c>
      <c r="H15" s="12">
        <f>F15/B15</f>
        <v>0</v>
      </c>
    </row>
    <row r="16" spans="1:8" ht="13.5" thickBot="1" x14ac:dyDescent="0.25"/>
    <row r="17" spans="1:8" ht="13.5" thickBot="1" x14ac:dyDescent="0.25">
      <c r="A17" s="3" t="s">
        <v>0</v>
      </c>
      <c r="B17" s="5">
        <v>1091216</v>
      </c>
      <c r="D17" s="7"/>
      <c r="E17" s="3" t="s">
        <v>0</v>
      </c>
      <c r="F17" s="5">
        <v>917398</v>
      </c>
      <c r="H17" s="12">
        <f>F17/B17</f>
        <v>0.84071164645679686</v>
      </c>
    </row>
    <row r="18" spans="1:8" ht="13.5" thickBot="1" x14ac:dyDescent="0.25">
      <c r="A18" s="6"/>
      <c r="B18" s="8"/>
      <c r="D18" s="7"/>
      <c r="E18" s="6"/>
      <c r="F18" s="8"/>
    </row>
    <row r="19" spans="1:8" ht="13.5" thickBot="1" x14ac:dyDescent="0.25">
      <c r="A19" s="3" t="s">
        <v>1</v>
      </c>
      <c r="B19" s="5">
        <v>924380</v>
      </c>
      <c r="D19" s="7"/>
      <c r="E19" s="3" t="s">
        <v>1</v>
      </c>
      <c r="F19" s="5">
        <v>804939</v>
      </c>
      <c r="H19" s="12">
        <f>F19/B19</f>
        <v>0.87078798762413723</v>
      </c>
    </row>
    <row r="20" spans="1:8" ht="13.5" thickBot="1" x14ac:dyDescent="0.25">
      <c r="A20" s="6"/>
      <c r="B20" s="8"/>
      <c r="D20" s="7"/>
      <c r="E20" s="6"/>
      <c r="F20" s="8"/>
    </row>
    <row r="21" spans="1:8" ht="13.5" thickBot="1" x14ac:dyDescent="0.25">
      <c r="A21" s="3" t="s">
        <v>2</v>
      </c>
      <c r="B21" s="5">
        <v>80410</v>
      </c>
      <c r="D21" s="7"/>
      <c r="E21" s="3" t="s">
        <v>2</v>
      </c>
      <c r="F21" s="5">
        <v>66960</v>
      </c>
      <c r="H21" s="12">
        <f>F21/B21</f>
        <v>0.83273224723293127</v>
      </c>
    </row>
    <row r="22" spans="1:8" ht="13.5" thickBot="1" x14ac:dyDescent="0.25">
      <c r="A22" s="6"/>
      <c r="B22" s="8"/>
      <c r="D22" s="7"/>
      <c r="E22" s="6"/>
      <c r="F22" s="8"/>
    </row>
    <row r="23" spans="1:8" ht="13.5" thickBot="1" x14ac:dyDescent="0.25">
      <c r="A23" s="3" t="s">
        <v>3</v>
      </c>
      <c r="B23" s="5">
        <v>86476</v>
      </c>
      <c r="D23" s="7"/>
      <c r="E23" s="3" t="s">
        <v>3</v>
      </c>
      <c r="F23" s="5">
        <v>45499</v>
      </c>
      <c r="H23" s="12">
        <f>F23/B23</f>
        <v>0.52614598270040247</v>
      </c>
    </row>
    <row r="24" spans="1:8" ht="13.5" thickBot="1" x14ac:dyDescent="0.25">
      <c r="A24" s="6"/>
      <c r="B24" s="8"/>
      <c r="D24" s="7"/>
      <c r="E24" s="6"/>
      <c r="F24" s="8"/>
    </row>
    <row r="25" spans="1:8" ht="13.5" thickBot="1" x14ac:dyDescent="0.25">
      <c r="A25" s="3" t="s">
        <v>18</v>
      </c>
      <c r="B25" s="10">
        <v>3254.36</v>
      </c>
      <c r="D25" s="7"/>
      <c r="E25" s="3" t="s">
        <v>18</v>
      </c>
      <c r="F25" s="10">
        <v>3067</v>
      </c>
      <c r="H25" s="12">
        <f>F25/B25</f>
        <v>0.94242800427733864</v>
      </c>
    </row>
    <row r="26" spans="1:8" ht="13.5" thickBot="1" x14ac:dyDescent="0.25">
      <c r="A26" s="6"/>
      <c r="B26" s="8"/>
      <c r="D26" s="7"/>
      <c r="E26" s="6"/>
      <c r="F26" s="8"/>
    </row>
    <row r="27" spans="1:8" ht="13.5" thickBot="1" x14ac:dyDescent="0.25">
      <c r="A27" s="3" t="s">
        <v>17</v>
      </c>
      <c r="B27" s="9">
        <v>370</v>
      </c>
      <c r="D27" s="7"/>
      <c r="E27" s="3" t="s">
        <v>17</v>
      </c>
      <c r="F27" s="9">
        <v>304</v>
      </c>
      <c r="H27" s="12">
        <f>F27/B27</f>
        <v>0.82162162162162167</v>
      </c>
    </row>
    <row r="28" spans="1:8" ht="13.5" thickBot="1" x14ac:dyDescent="0.25">
      <c r="A28" s="6"/>
      <c r="B28" s="8"/>
      <c r="D28" s="7"/>
      <c r="E28" s="6"/>
      <c r="F28" s="8"/>
    </row>
    <row r="29" spans="1:8" ht="13.5" thickBot="1" x14ac:dyDescent="0.25">
      <c r="A29" s="3" t="s">
        <v>6</v>
      </c>
      <c r="B29" s="9">
        <v>302.5</v>
      </c>
      <c r="D29" s="7"/>
      <c r="E29" s="3" t="s">
        <v>6</v>
      </c>
      <c r="F29" s="9">
        <v>301</v>
      </c>
      <c r="H29" s="12">
        <f>F29/B29</f>
        <v>0.99504132231404963</v>
      </c>
    </row>
    <row r="30" spans="1:8" ht="13.5" thickBot="1" x14ac:dyDescent="0.25">
      <c r="A30" s="6"/>
      <c r="B30" s="8"/>
      <c r="D30" s="7"/>
      <c r="E30" s="6"/>
      <c r="F30" s="8"/>
    </row>
    <row r="31" spans="1:8" ht="13.5" thickBot="1" x14ac:dyDescent="0.25">
      <c r="A31" s="3" t="s">
        <v>8</v>
      </c>
      <c r="B31" s="5">
        <v>69298</v>
      </c>
      <c r="D31" s="7"/>
      <c r="E31" s="3" t="s">
        <v>8</v>
      </c>
      <c r="F31" s="5">
        <v>68080</v>
      </c>
      <c r="H31" s="12">
        <f>F31/B31</f>
        <v>0.98242373517273229</v>
      </c>
    </row>
    <row r="32" spans="1:8" ht="13.5" thickBot="1" x14ac:dyDescent="0.25">
      <c r="A32" s="6"/>
      <c r="B32" s="8"/>
      <c r="D32" s="7"/>
      <c r="E32" s="6"/>
      <c r="F32" s="8"/>
    </row>
    <row r="33" spans="1:8" ht="13.5" thickBot="1" x14ac:dyDescent="0.25">
      <c r="A33" s="3" t="s">
        <v>12</v>
      </c>
      <c r="B33" s="5">
        <v>0</v>
      </c>
      <c r="D33" s="7"/>
      <c r="E33" s="3" t="s">
        <v>12</v>
      </c>
      <c r="F33" s="5">
        <v>0</v>
      </c>
      <c r="H33" s="12" t="e">
        <f>F33/B33</f>
        <v>#DIV/0!</v>
      </c>
    </row>
    <row r="34" spans="1:8" ht="13.5" thickBot="1" x14ac:dyDescent="0.25">
      <c r="A34" s="6"/>
      <c r="B34" s="8"/>
      <c r="D34" s="7"/>
      <c r="E34" s="6"/>
      <c r="F34" s="8"/>
    </row>
    <row r="35" spans="1:8" ht="13.5" thickBot="1" x14ac:dyDescent="0.25">
      <c r="A35" s="3" t="s">
        <v>9</v>
      </c>
      <c r="B35" s="5">
        <v>155582</v>
      </c>
      <c r="D35" s="7"/>
      <c r="E35" s="3" t="s">
        <v>9</v>
      </c>
      <c r="F35" s="5">
        <v>115604</v>
      </c>
      <c r="H35" s="12">
        <f>F35/B35</f>
        <v>0.74304225424534975</v>
      </c>
    </row>
    <row r="36" spans="1:8" ht="13.5" thickBot="1" x14ac:dyDescent="0.25">
      <c r="A36" s="6"/>
      <c r="B36" s="8"/>
      <c r="D36" s="7"/>
      <c r="E36" s="6"/>
      <c r="F36" s="8"/>
    </row>
    <row r="37" spans="1:8" ht="13.5" thickBot="1" x14ac:dyDescent="0.25">
      <c r="A37" s="3" t="s">
        <v>10</v>
      </c>
      <c r="B37" s="5">
        <v>2123</v>
      </c>
      <c r="D37" s="7"/>
      <c r="E37" s="3" t="s">
        <v>10</v>
      </c>
      <c r="F37" s="5">
        <v>1334</v>
      </c>
      <c r="H37" s="12">
        <f>F37/B37</f>
        <v>0.62835609985869056</v>
      </c>
    </row>
    <row r="38" spans="1:8" ht="13.5" thickBot="1" x14ac:dyDescent="0.25">
      <c r="A38" s="6"/>
      <c r="B38" s="8"/>
      <c r="D38" s="7"/>
      <c r="E38" s="6"/>
      <c r="F38" s="8"/>
    </row>
    <row r="39" spans="1:8" ht="13.5" thickBot="1" x14ac:dyDescent="0.25">
      <c r="A39" s="3" t="s">
        <v>4</v>
      </c>
      <c r="B39" s="5">
        <v>0</v>
      </c>
      <c r="D39" s="7"/>
      <c r="E39" s="3" t="s">
        <v>4</v>
      </c>
      <c r="F39" s="5">
        <v>0</v>
      </c>
      <c r="H39" s="12" t="e">
        <f>F39/B39</f>
        <v>#DIV/0!</v>
      </c>
    </row>
    <row r="40" spans="1:8" ht="13.5" thickBot="1" x14ac:dyDescent="0.25"/>
    <row r="41" spans="1:8" ht="13.5" thickBot="1" x14ac:dyDescent="0.25">
      <c r="A41" s="3" t="s">
        <v>11</v>
      </c>
      <c r="B41" s="5">
        <v>17740</v>
      </c>
      <c r="D41" s="7"/>
      <c r="E41" s="3" t="s">
        <v>11</v>
      </c>
      <c r="F41" s="5">
        <v>10480</v>
      </c>
      <c r="H41" s="12">
        <f>F41/B41</f>
        <v>0.59075535512965049</v>
      </c>
    </row>
  </sheetData>
  <conditionalFormatting sqref="H9:H12 H17:H39">
    <cfRule type="cellIs" dxfId="7" priority="11" operator="lessThan">
      <formula>1</formula>
    </cfRule>
    <cfRule type="cellIs" dxfId="6" priority="12" operator="greaterThan">
      <formula>100</formula>
    </cfRule>
  </conditionalFormatting>
  <conditionalFormatting sqref="H41">
    <cfRule type="cellIs" dxfId="5" priority="5" operator="lessThan">
      <formula>1</formula>
    </cfRule>
    <cfRule type="cellIs" dxfId="4" priority="6" operator="greaterThan">
      <formula>100</formula>
    </cfRule>
  </conditionalFormatting>
  <conditionalFormatting sqref="H13">
    <cfRule type="cellIs" dxfId="3" priority="3" operator="lessThan">
      <formula>1</formula>
    </cfRule>
    <cfRule type="cellIs" dxfId="2" priority="4" operator="greaterThan">
      <formula>100</formula>
    </cfRule>
  </conditionalFormatting>
  <conditionalFormatting sqref="H15">
    <cfRule type="cellIs" dxfId="1" priority="1" operator="lessThan">
      <formula>1</formula>
    </cfRule>
    <cfRule type="cellIs" dxfId="0" priority="2" operator="greaterThan">
      <formula>100</formula>
    </cfRule>
  </conditionalFormatting>
  <pageMargins left="0.19" right="0.28000000000000003" top="0.34" bottom="0.28999999999999998" header="0.2" footer="0.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E834D80DEAFF42B977ADD85D184CD0" ma:contentTypeVersion="0" ma:contentTypeDescription="Skapa ett nytt dokument." ma:contentTypeScope="" ma:versionID="645a04b82099b433fdac60f52bec0f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9ddfdd74be9f64eaece9824d22f86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2F4F8-C1E8-4480-BDB5-21CD6FFF48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86A48-5CDB-4057-8713-202593E729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076C41-D561-4FA6-9484-6184B257D43C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MILJÖPRESTANDA-2011</vt:lpstr>
    </vt:vector>
  </TitlesOfParts>
  <Company>Eskilstuna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ivatud</dc:creator>
  <cp:lastModifiedBy>Ivanco</cp:lastModifiedBy>
  <cp:lastPrinted>2019-12-13T10:36:46Z</cp:lastPrinted>
  <dcterms:created xsi:type="dcterms:W3CDTF">2011-02-24T08:50:52Z</dcterms:created>
  <dcterms:modified xsi:type="dcterms:W3CDTF">2019-12-13T10:38:26Z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0x010100F3E834D80DEAFF42B977ADD85D184CD0</vt:lpwstr>
  </property>
</Properties>
</file>